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2951F8A3-E602-844F-A1A3-51BEF819D057}" xr6:coauthVersionLast="47" xr6:coauthVersionMax="47" xr10:uidLastSave="{00000000-0000-0000-0000-000000000000}"/>
  <bookViews>
    <workbookView xWindow="14580" yWindow="500" windowWidth="23820" windowHeight="1940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2" i="1"/>
  <c r="E6" i="1"/>
  <c r="E9" i="1"/>
  <c r="E8" i="1"/>
  <c r="F6" i="1"/>
</calcChain>
</file>

<file path=xl/sharedStrings.xml><?xml version="1.0" encoding="utf-8"?>
<sst xmlns="http://schemas.openxmlformats.org/spreadsheetml/2006/main" count="41" uniqueCount="39">
  <si>
    <t>Nettoomsättning</t>
  </si>
  <si>
    <t>Rörelseresultat</t>
  </si>
  <si>
    <t>header</t>
  </si>
  <si>
    <t>Jan-dec &lt;br&gt; 2020 &lt;/br&gt;</t>
  </si>
  <si>
    <t xml:space="preserve">Resultat </t>
  </si>
  <si>
    <t>Balansomslutning</t>
  </si>
  <si>
    <t>Periodens kassaflöde</t>
  </si>
  <si>
    <t>Likvida medel</t>
  </si>
  <si>
    <t>Soliditet %</t>
  </si>
  <si>
    <t>percentage</t>
  </si>
  <si>
    <t>Antal aktier vid periodens slut</t>
  </si>
  <si>
    <t>Resultat per aktie före och efter utspädning*</t>
  </si>
  <si>
    <t>Periodens kassaflöde per aktie</t>
  </si>
  <si>
    <t>Eget kapital per aktie</t>
  </si>
  <si>
    <t>decimals=2</t>
  </si>
  <si>
    <t>* Utspädningseffekter omräknas ej vid negativt resultat</t>
  </si>
  <si>
    <t>Finansiell data i sammandrag &lt;br&gt;kSEK&lt;br&gt;</t>
  </si>
  <si>
    <t>Net revenue</t>
  </si>
  <si>
    <t>Operating result</t>
  </si>
  <si>
    <t>Result</t>
  </si>
  <si>
    <t>Balance sheet total</t>
  </si>
  <si>
    <t>Cash flow</t>
  </si>
  <si>
    <t>Cash and cash equivalents</t>
  </si>
  <si>
    <t>Equity ratio %</t>
  </si>
  <si>
    <t>Number of shares at the end of the period</t>
  </si>
  <si>
    <t>Result per share before and after dilution*</t>
  </si>
  <si>
    <t>Cash flow per share</t>
  </si>
  <si>
    <t>Equity per share</t>
  </si>
  <si>
    <t>* Dilution effects is not calculated when the result is negative</t>
  </si>
  <si>
    <t>Summary Financial Highlights &lt;br&gt;kSEK&lt;br&gt;</t>
  </si>
  <si>
    <t>Nyckeltal per aktie
&lt;br&gt;SEK&lt;br&gt;</t>
  </si>
  <si>
    <t>Data per share &lt;br&gt;SEK&lt;br&gt;</t>
  </si>
  <si>
    <t>Okt-dec &lt;br&gt; 2021 &lt;/br&gt;</t>
  </si>
  <si>
    <t>Okt-dec &lt;br&gt; 2020 &lt;/br&gt;</t>
  </si>
  <si>
    <t>Jan-dec &lt;br&gt; 2021 &lt;/br&gt;</t>
  </si>
  <si>
    <t>Oct-Dec &lt;br&gt; 2021 &lt;/br&gt;</t>
  </si>
  <si>
    <t>Oct-Dec &lt;br&gt; 2020 &lt;/br&gt;</t>
  </si>
  <si>
    <t>Jan-Dec &lt;br&gt; 2021 &lt;/br&gt;</t>
  </si>
  <si>
    <t>Jan-Dec &lt;br&gt; 2020 &lt;/br&gt;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</si>
</sst>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_-* #,##0\ _k_r_-;\-* #,##0\ _k_r_-;_-* &quot;-&quot;??\ _k_r_-;_-@_-"/>
    <numFmt numFmtId="167" formatCode="_-* #,##0.00\ _k_r_-;\-* #,##0.00\ _k_r_-;_-* &quot;-&quot;??\ _k_r_-;_-@_-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name val="Open San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25">
    <xf numFmtId="0" fontId="0" fillId="0" borderId="0" xfId="0"/>
    <xf numFmtId="0" fontId="0" fillId="3" borderId="0" xfId="0" applyFill="1"/>
    <xf numFmtId="1" fontId="2" fillId="0" borderId="0" xfId="0" applyNumberFormat="1" applyFont="1" applyFill="1" applyBorder="1" applyAlignment="1">
      <alignment horizontal="right" wrapText="1"/>
    </xf>
    <xf numFmtId="1" fontId="4" fillId="0" borderId="0" xfId="1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1" applyFont="1" applyFill="1" applyBorder="1"/>
    <xf numFmtId="1" fontId="4" fillId="0" borderId="0" xfId="0" applyNumberFormat="1" applyFont="1" applyFill="1" applyBorder="1" applyAlignment="1">
      <alignment horizontal="right" vertical="justify" wrapText="1"/>
    </xf>
    <xf numFmtId="1" fontId="2" fillId="0" borderId="0" xfId="1" applyNumberFormat="1" applyFont="1" applyFill="1" applyBorder="1" applyAlignment="1">
      <alignment horizontal="right"/>
    </xf>
    <xf numFmtId="0" fontId="5" fillId="0" borderId="0" xfId="1" applyFont="1" applyFill="1" applyBorder="1"/>
    <xf numFmtId="166" fontId="6" fillId="0" borderId="0" xfId="2" applyNumberFormat="1" applyFont="1"/>
    <xf numFmtId="167" fontId="6" fillId="0" borderId="0" xfId="2" applyNumberFormat="1" applyFont="1"/>
    <xf numFmtId="0" fontId="2" fillId="3" borderId="0" xfId="1" applyFont="1" applyFill="1" applyBorder="1" applyAlignment="1">
      <alignment horizontal="left" wrapText="1"/>
    </xf>
    <xf numFmtId="0" fontId="2" fillId="0" borderId="0" xfId="1" applyFont="1" applyFill="1" applyBorder="1"/>
    <xf numFmtId="168" fontId="4" fillId="2" borderId="0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8" fontId="5" fillId="2" borderId="0" xfId="2" applyNumberFormat="1" applyFont="1" applyFill="1" applyBorder="1" applyAlignment="1">
      <alignment horizontal="right"/>
    </xf>
    <xf numFmtId="168" fontId="5" fillId="2" borderId="0" xfId="2" applyNumberFormat="1" applyFont="1" applyFill="1" applyBorder="1" applyAlignment="1">
      <alignment horizontal="right" vertical="justify" wrapText="1"/>
    </xf>
    <xf numFmtId="168" fontId="5" fillId="0" borderId="0" xfId="2" applyNumberFormat="1" applyFont="1" applyFill="1" applyBorder="1" applyAlignment="1">
      <alignment horizontal="right"/>
    </xf>
    <xf numFmtId="168" fontId="5" fillId="2" borderId="0" xfId="2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right" vertical="justify" wrapText="1"/>
    </xf>
    <xf numFmtId="2" fontId="4" fillId="2" borderId="0" xfId="0" applyNumberFormat="1" applyFont="1" applyFill="1" applyBorder="1" applyAlignment="1">
      <alignment horizontal="right" vertical="justify" wrapText="1"/>
    </xf>
    <xf numFmtId="2" fontId="4" fillId="0" borderId="0" xfId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 wrapText="1"/>
    </xf>
    <xf numFmtId="0" fontId="3" fillId="3" borderId="1" xfId="0" quotePrefix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vertical="justify" wrapText="1"/>
    </xf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F17"/>
  <sheetViews>
    <sheetView zoomScale="122" zoomScaleNormal="122" workbookViewId="0">
      <selection activeCell="C2" sqref="C2:F2"/>
    </sheetView>
  </sheetViews>
  <sheetFormatPr baseColWidth="10" defaultColWidth="8.83203125" defaultRowHeight="15" x14ac:dyDescent="0.2"/>
  <cols>
    <col min="2" max="2" width="35.33203125" bestFit="1" customWidth="1"/>
    <col min="3" max="3" width="12.6640625" bestFit="1" customWidth="1"/>
    <col min="4" max="6" width="11.6640625" bestFit="1" customWidth="1"/>
  </cols>
  <sheetData>
    <row r="1" spans="2:6" x14ac:dyDescent="0.2">
      <c r="B1" s="1"/>
      <c r="C1" s="1"/>
      <c r="D1" s="1"/>
      <c r="E1" s="1"/>
      <c r="F1" s="1"/>
    </row>
    <row r="2" spans="2:6" ht="61" customHeight="1" x14ac:dyDescent="0.25">
      <c r="B2" s="11" t="s">
        <v>16</v>
      </c>
      <c r="C2" s="22" t="s">
        <v>32</v>
      </c>
      <c r="D2" s="23" t="s">
        <v>33</v>
      </c>
      <c r="E2" s="22" t="s">
        <v>34</v>
      </c>
      <c r="F2" s="23" t="s">
        <v>3</v>
      </c>
    </row>
    <row r="3" spans="2:6" ht="17" x14ac:dyDescent="0.25">
      <c r="B3" s="8" t="s">
        <v>0</v>
      </c>
      <c r="C3" s="13">
        <v>0</v>
      </c>
      <c r="D3" s="14">
        <v>0</v>
      </c>
      <c r="E3" s="15">
        <v>0</v>
      </c>
      <c r="F3" s="14">
        <v>0</v>
      </c>
    </row>
    <row r="4" spans="2:6" ht="17" x14ac:dyDescent="0.25">
      <c r="B4" s="8" t="s">
        <v>1</v>
      </c>
      <c r="C4" s="16">
        <v>-6474</v>
      </c>
      <c r="D4" s="17">
        <v>-3423</v>
      </c>
      <c r="E4" s="16">
        <v>-21117</v>
      </c>
      <c r="F4" s="17">
        <v>-17235</v>
      </c>
    </row>
    <row r="5" spans="2:6" ht="17" x14ac:dyDescent="0.25">
      <c r="B5" s="8" t="s">
        <v>4</v>
      </c>
      <c r="C5" s="18">
        <v>-6450</v>
      </c>
      <c r="D5" s="17">
        <v>-3448</v>
      </c>
      <c r="E5" s="18">
        <v>-21136</v>
      </c>
      <c r="F5" s="17">
        <v>-17289</v>
      </c>
    </row>
    <row r="6" spans="2:6" ht="17" x14ac:dyDescent="0.25">
      <c r="B6" s="8" t="s">
        <v>5</v>
      </c>
      <c r="C6" s="16">
        <v>39591</v>
      </c>
      <c r="D6" s="17">
        <v>39640</v>
      </c>
      <c r="E6" s="16">
        <f>+C6</f>
        <v>39591</v>
      </c>
      <c r="F6" s="17">
        <f>+D6</f>
        <v>39640</v>
      </c>
    </row>
    <row r="7" spans="2:6" ht="17" x14ac:dyDescent="0.25">
      <c r="B7" s="8" t="s">
        <v>6</v>
      </c>
      <c r="C7" s="16">
        <v>7291</v>
      </c>
      <c r="D7" s="17">
        <v>-5941</v>
      </c>
      <c r="E7" s="16">
        <v>-21347</v>
      </c>
      <c r="F7" s="17">
        <v>31556</v>
      </c>
    </row>
    <row r="8" spans="2:6" ht="17" x14ac:dyDescent="0.25">
      <c r="B8" s="8" t="s">
        <v>7</v>
      </c>
      <c r="C8" s="16">
        <v>12273</v>
      </c>
      <c r="D8" s="17">
        <v>33620</v>
      </c>
      <c r="E8" s="16">
        <f>+C8</f>
        <v>12273</v>
      </c>
      <c r="F8" s="17">
        <v>33620</v>
      </c>
    </row>
    <row r="9" spans="2:6" ht="17" x14ac:dyDescent="0.25">
      <c r="B9" s="5" t="s">
        <v>8</v>
      </c>
      <c r="C9" s="20">
        <v>0.75</v>
      </c>
      <c r="D9" s="21">
        <v>0.92</v>
      </c>
      <c r="E9" s="19">
        <f>+C9</f>
        <v>0.75</v>
      </c>
      <c r="F9" s="21">
        <v>0.92</v>
      </c>
    </row>
    <row r="10" spans="2:6" ht="17" x14ac:dyDescent="0.25">
      <c r="B10" s="5"/>
      <c r="C10" s="6"/>
      <c r="D10" s="3"/>
      <c r="E10" s="24"/>
      <c r="F10" s="3"/>
    </row>
    <row r="11" spans="2:6" ht="36" x14ac:dyDescent="0.25">
      <c r="B11" s="11" t="s">
        <v>30</v>
      </c>
    </row>
    <row r="12" spans="2:6" ht="17" x14ac:dyDescent="0.25">
      <c r="B12" t="s">
        <v>10</v>
      </c>
      <c r="C12" s="18">
        <v>11006056</v>
      </c>
      <c r="D12" s="9">
        <v>9606200</v>
      </c>
      <c r="E12" s="18">
        <f>+C12</f>
        <v>11006056</v>
      </c>
      <c r="F12" s="9">
        <v>9606200</v>
      </c>
    </row>
    <row r="13" spans="2:6" ht="17" x14ac:dyDescent="0.2">
      <c r="B13" t="s">
        <v>11</v>
      </c>
      <c r="C13" s="19">
        <v>-0.65</v>
      </c>
      <c r="D13" s="10">
        <v>-0.36</v>
      </c>
      <c r="E13" s="19">
        <v>-2.17</v>
      </c>
      <c r="F13" s="10">
        <v>-2.06</v>
      </c>
    </row>
    <row r="14" spans="2:6" ht="17" x14ac:dyDescent="0.2">
      <c r="B14" t="s">
        <v>12</v>
      </c>
      <c r="C14" s="19">
        <v>-0.73</v>
      </c>
      <c r="D14" s="10">
        <v>-0.62</v>
      </c>
      <c r="E14" s="19">
        <v>-2.19</v>
      </c>
      <c r="F14" s="10">
        <v>3.75</v>
      </c>
    </row>
    <row r="15" spans="2:6" ht="17" x14ac:dyDescent="0.2">
      <c r="B15" t="s">
        <v>13</v>
      </c>
      <c r="C15" s="19">
        <v>2.7</v>
      </c>
      <c r="D15" s="10">
        <v>3.79</v>
      </c>
      <c r="E15" s="19">
        <f>+C15</f>
        <v>2.7</v>
      </c>
      <c r="F15" s="10">
        <v>3.79</v>
      </c>
    </row>
    <row r="17" spans="2:2" x14ac:dyDescent="0.2">
      <c r="B17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1:F17"/>
  <sheetViews>
    <sheetView tabSelected="1" zoomScaleNormal="100" workbookViewId="0">
      <selection activeCell="J12" sqref="J12"/>
    </sheetView>
  </sheetViews>
  <sheetFormatPr baseColWidth="10" defaultColWidth="8.83203125" defaultRowHeight="15" x14ac:dyDescent="0.2"/>
  <cols>
    <col min="2" max="2" width="42.83203125" bestFit="1" customWidth="1"/>
    <col min="3" max="6" width="9" bestFit="1" customWidth="1"/>
  </cols>
  <sheetData>
    <row r="1" spans="2:6" ht="81" customHeight="1" x14ac:dyDescent="0.2">
      <c r="B1" s="1"/>
      <c r="C1" s="1"/>
      <c r="D1" s="1"/>
      <c r="E1" s="1"/>
      <c r="F1" s="1"/>
    </row>
    <row r="2" spans="2:6" ht="116" customHeight="1" x14ac:dyDescent="0.25">
      <c r="B2" s="11" t="s">
        <v>29</v>
      </c>
      <c r="C2" s="22" t="s">
        <v>35</v>
      </c>
      <c r="D2" s="23" t="s">
        <v>36</v>
      </c>
      <c r="E2" s="22" t="s">
        <v>37</v>
      </c>
      <c r="F2" s="23" t="s">
        <v>38</v>
      </c>
    </row>
    <row r="3" spans="2:6" ht="17" x14ac:dyDescent="0.25">
      <c r="B3" s="5" t="s">
        <v>17</v>
      </c>
      <c r="C3" s="4"/>
      <c r="D3" s="3"/>
      <c r="E3" s="4"/>
      <c r="F3" s="3"/>
    </row>
    <row r="4" spans="2:6" ht="17" x14ac:dyDescent="0.25">
      <c r="B4" s="5" t="s">
        <v>18</v>
      </c>
      <c r="C4" s="6"/>
      <c r="D4" s="3"/>
      <c r="E4" s="6"/>
      <c r="F4" s="3"/>
    </row>
    <row r="5" spans="2:6" ht="17" x14ac:dyDescent="0.25">
      <c r="B5" s="5" t="s">
        <v>19</v>
      </c>
      <c r="C5" s="2"/>
      <c r="D5" s="3"/>
      <c r="E5" s="2"/>
      <c r="F5" s="3"/>
    </row>
    <row r="6" spans="2:6" ht="17" x14ac:dyDescent="0.25">
      <c r="B6" s="5" t="s">
        <v>20</v>
      </c>
      <c r="C6" s="6"/>
      <c r="D6" s="7"/>
      <c r="E6" s="6"/>
      <c r="F6" s="7"/>
    </row>
    <row r="7" spans="2:6" ht="17" x14ac:dyDescent="0.25">
      <c r="B7" s="5" t="s">
        <v>21</v>
      </c>
      <c r="C7" s="6"/>
      <c r="D7" s="3"/>
      <c r="E7" s="6"/>
      <c r="F7" s="3"/>
    </row>
    <row r="8" spans="2:6" ht="17" x14ac:dyDescent="0.25">
      <c r="B8" s="5" t="s">
        <v>22</v>
      </c>
      <c r="C8" s="6"/>
      <c r="D8" s="3"/>
      <c r="E8" s="6"/>
      <c r="F8" s="3"/>
    </row>
    <row r="9" spans="2:6" ht="17" x14ac:dyDescent="0.25">
      <c r="B9" s="5" t="s">
        <v>23</v>
      </c>
      <c r="C9" s="6"/>
      <c r="D9" s="3"/>
      <c r="E9" s="6"/>
      <c r="F9" s="3"/>
    </row>
    <row r="10" spans="2:6" ht="17" x14ac:dyDescent="0.25">
      <c r="B10" s="5"/>
    </row>
    <row r="11" spans="2:6" ht="17" x14ac:dyDescent="0.25">
      <c r="B11" s="12" t="s">
        <v>31</v>
      </c>
    </row>
    <row r="12" spans="2:6" x14ac:dyDescent="0.2">
      <c r="B12" t="s">
        <v>24</v>
      </c>
    </row>
    <row r="13" spans="2:6" x14ac:dyDescent="0.2">
      <c r="B13" t="s">
        <v>25</v>
      </c>
    </row>
    <row r="14" spans="2:6" x14ac:dyDescent="0.2">
      <c r="B14" t="s">
        <v>26</v>
      </c>
    </row>
    <row r="15" spans="2:6" x14ac:dyDescent="0.2">
      <c r="B15" t="s">
        <v>27</v>
      </c>
    </row>
    <row r="17" spans="2:2" x14ac:dyDescent="0.2">
      <c r="B17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2:B15"/>
  <sheetViews>
    <sheetView workbookViewId="0">
      <selection activeCell="A13" sqref="A13:A15"/>
    </sheetView>
  </sheetViews>
  <sheetFormatPr baseColWidth="10" defaultColWidth="8.83203125" defaultRowHeight="15" x14ac:dyDescent="0.2"/>
  <cols>
    <col min="3" max="7" width="10.83203125" bestFit="1" customWidth="1"/>
  </cols>
  <sheetData>
    <row r="2" spans="1:2" x14ac:dyDescent="0.2">
      <c r="A2" t="s">
        <v>2</v>
      </c>
    </row>
    <row r="3" spans="1:2" ht="17" x14ac:dyDescent="0.25">
      <c r="B3" s="8"/>
    </row>
    <row r="4" spans="1:2" ht="17" x14ac:dyDescent="0.25">
      <c r="B4" s="8"/>
    </row>
    <row r="5" spans="1:2" ht="17" x14ac:dyDescent="0.25">
      <c r="B5" s="8"/>
    </row>
    <row r="6" spans="1:2" ht="17" x14ac:dyDescent="0.25">
      <c r="B6" s="8"/>
    </row>
    <row r="7" spans="1:2" ht="17" x14ac:dyDescent="0.25">
      <c r="B7" s="8"/>
    </row>
    <row r="8" spans="1:2" ht="17" x14ac:dyDescent="0.25">
      <c r="B8" s="5"/>
    </row>
    <row r="9" spans="1:2" ht="17" x14ac:dyDescent="0.25">
      <c r="A9" t="s">
        <v>9</v>
      </c>
      <c r="B9" s="5"/>
    </row>
    <row r="13" spans="1:2" x14ac:dyDescent="0.2">
      <c r="A13" t="s">
        <v>14</v>
      </c>
    </row>
    <row r="14" spans="1:2" x14ac:dyDescent="0.2">
      <c r="A14" t="s">
        <v>14</v>
      </c>
    </row>
    <row r="15" spans="1:2" x14ac:dyDescent="0.2">
      <c r="A15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156AB-F804-4779-8775-E68CF7A6BED0}"/>
</file>

<file path=customXml/itemProps2.xml><?xml version="1.0" encoding="utf-8"?>
<ds:datastoreItem xmlns:ds="http://schemas.openxmlformats.org/officeDocument/2006/customXml" ds:itemID="{748E44F9-D823-4C3C-8F47-00790835C05F}"/>
</file>

<file path=customXml/itemProps3.xml><?xml version="1.0" encoding="utf-8"?>
<ds:datastoreItem xmlns:ds="http://schemas.openxmlformats.org/officeDocument/2006/customXml" ds:itemID="{48538A78-CB2F-4009-912C-37A754A2A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2022-02-11T13:24:19Z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